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<sst xmlns="http://schemas.openxmlformats.org/spreadsheetml/2006/main" count="58" uniqueCount="58">
  <si>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</si>
  <si>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REG010</t>
  </si>
  <si>
    <t xml:space="preserve">Ud</t>
  </si>
  <si>
    <t xml:space="preserve">Revestimento de escada com elementos cerâmicos.</t>
  </si>
  <si>
    <r>
      <rPr>
        <sz val="8.25"/>
        <color rgb="FF000000"/>
        <rFont val="Arial"/>
        <family val="2"/>
      </rPr>
      <t xml:space="preserve">Revestimento de escada recta de dois tramos com descanso com 17 degraus de 100 cm de largura, formado por peças de grés esmaltado, e rodapé de escada colocado num lateral. Assente com argamassa de cimento e enchimento de juntas com argamassa de juntas cimentosa melhorada, com absorção de água reduzida e resistência elevada à abrasão tipo CG 2 W A, cor branco, para juntas de 2 a 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</si>
  <si>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</si>
  <si>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</si>
  <si>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</si>
  <si>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</si>
  <si>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</si>
  <si>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</si>
  <si>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mt18pce010800</t>
  </si>
  <si>
    <t xml:space="preserve">m</t>
  </si>
  <si>
    <t xml:space="preserve">Cobertor para degrau de grés esmaltado, 8,00€/m.</t>
  </si>
  <si>
    <t xml:space="preserve">mt18pce011800</t>
  </si>
  <si>
    <t xml:space="preserve">m</t>
  </si>
  <si>
    <t xml:space="preserve">Espelho para degrau de grés esmaltado, 8,00€/m.</t>
  </si>
  <si>
    <t xml:space="preserve">mt18zce010a500</t>
  </si>
  <si>
    <t xml:space="preserve">m</t>
  </si>
  <si>
    <t xml:space="preserve">Rodapé de escada cerâmico de grés esmaltado, 420x180 mm, 5,00€/m.</t>
  </si>
  <si>
    <t xml:space="preserve">mt18bde010800</t>
  </si>
  <si>
    <t xml:space="preserve">m²</t>
  </si>
  <si>
    <t xml:space="preserve">Ladrilho cerâmico de grés esmaltado, 8,00€/m², segundo NP EN 14411.</t>
  </si>
  <si>
    <t xml:space="preserve">mt18rce010a300</t>
  </si>
  <si>
    <t xml:space="preserve">m</t>
  </si>
  <si>
    <t xml:space="preserve">Rodapé cerâmico de grés esmaltado, de 7 cm de largura, 3,00€/m.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</si>
  <si>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</si>
  <si>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</si>
  <si>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</si>
  <si>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mt01ara010</t>
  </si>
  <si>
    <t xml:space="preserve">m³</t>
  </si>
  <si>
    <t xml:space="preserve">Areia de 0 a 5 mm de diâmetro, limpa.</t>
  </si>
  <si>
    <t xml:space="preserve">mt09mcp020fE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</si>
  <si>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</si>
  <si>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quartzo, aditivos especiais, pigmentos e resinas sintéticas, para enchimento de juntas de todo tipo de peças cerâmicas.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</si>
  <si>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</si>
  <si>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</si>
  <si>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</si>
  <si>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</si>
  <si>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</si>
  <si>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</si>
  <si>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</si>
  <si>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</si>
  <si>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</si>
  <si>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</si>
  <si>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</si>
  <si>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180,88€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</si>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</sst>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36" customWidth="1"/>
    <col min="4" max="4" width="3.57" customWidth="1"/>
    <col min="5" max="5" width="70.89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17</v>
      </c>
      <c r="H9" s="11"/>
      <c r="I9" s="13">
        <v>8</v>
      </c>
      <c r="J9" s="13">
        <f ca="1">ROUND(INDIRECT(ADDRESS(ROW()+(0), COLUMN()+(-3), 1))*INDIRECT(ADDRESS(ROW()+(0), COLUMN()+(-1), 1)), 2)</f>
        <v>136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17</v>
      </c>
      <c r="H10" s="16"/>
      <c r="I10" s="17">
        <v>8</v>
      </c>
      <c r="J10" s="17">
        <f ca="1">ROUND(INDIRECT(ADDRESS(ROW()+(0), COLUMN()+(-3), 1))*INDIRECT(ADDRESS(ROW()+(0), COLUMN()+(-1), 1)), 2)</f>
        <v>136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7.14</v>
      </c>
      <c r="H11" s="16"/>
      <c r="I11" s="17">
        <v>5</v>
      </c>
      <c r="J11" s="17">
        <f ca="1">ROUND(INDIRECT(ADDRESS(ROW()+(0), COLUMN()+(-3), 1))*INDIRECT(ADDRESS(ROW()+(0), COLUMN()+(-1), 1)), 2)</f>
        <v>35.7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1.05</v>
      </c>
      <c r="H12" s="16"/>
      <c r="I12" s="17">
        <v>8</v>
      </c>
      <c r="J12" s="17">
        <f ca="1">ROUND(INDIRECT(ADDRESS(ROW()+(0), COLUMN()+(-3), 1))*INDIRECT(ADDRESS(ROW()+(0), COLUMN()+(-1), 1)), 2)</f>
        <v>8.4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2</v>
      </c>
      <c r="H13" s="16"/>
      <c r="I13" s="17">
        <v>3</v>
      </c>
      <c r="J13" s="17">
        <f ca="1">ROUND(INDIRECT(ADDRESS(ROW()+(0), COLUMN()+(-3), 1))*INDIRECT(ADDRESS(ROW()+(0), COLUMN()+(-1), 1)), 2)</f>
        <v>6</v>
      </c>
      <c r="K13" s="17"/>
    </row>
    <row r="14" spans="1:11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0.22</v>
      </c>
      <c r="H14" s="16"/>
      <c r="I14" s="17">
        <v>115.3</v>
      </c>
      <c r="J14" s="17">
        <f ca="1">ROUND(INDIRECT(ADDRESS(ROW()+(0), COLUMN()+(-3), 1))*INDIRECT(ADDRESS(ROW()+(0), COLUMN()+(-1), 1)), 2)</f>
        <v>25.37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0.02</v>
      </c>
      <c r="H15" s="16"/>
      <c r="I15" s="17">
        <v>14.3</v>
      </c>
      <c r="J15" s="17">
        <f ca="1">ROUND(INDIRECT(ADDRESS(ROW()+(0), COLUMN()+(-3), 1))*INDIRECT(ADDRESS(ROW()+(0), COLUMN()+(-1), 1)), 2)</f>
        <v>0.29</v>
      </c>
      <c r="K15" s="17"/>
    </row>
    <row r="16" spans="1:11" ht="45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13.83</v>
      </c>
      <c r="H16" s="16"/>
      <c r="I16" s="17">
        <v>0.78</v>
      </c>
      <c r="J16" s="17">
        <f ca="1">ROUND(INDIRECT(ADDRESS(ROW()+(0), COLUMN()+(-3), 1))*INDIRECT(ADDRESS(ROW()+(0), COLUMN()+(-1), 1)), 2)</f>
        <v>10.79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10.513</v>
      </c>
      <c r="H17" s="16"/>
      <c r="I17" s="17">
        <v>22.29</v>
      </c>
      <c r="J17" s="17">
        <f ca="1">ROUND(INDIRECT(ADDRESS(ROW()+(0), COLUMN()+(-3), 1))*INDIRECT(ADDRESS(ROW()+(0), COLUMN()+(-1), 1)), 2)</f>
        <v>234.33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10.513</v>
      </c>
      <c r="H18" s="16"/>
      <c r="I18" s="17">
        <v>21.75</v>
      </c>
      <c r="J18" s="17">
        <f ca="1">ROUND(INDIRECT(ADDRESS(ROW()+(0), COLUMN()+(-3), 1))*INDIRECT(ADDRESS(ROW()+(0), COLUMN()+(-1), 1)), 2)</f>
        <v>228.66</v>
      </c>
      <c r="K18" s="17"/>
    </row>
    <row r="19" spans="1:11" ht="13.50" thickBot="1" customHeight="1">
      <c r="A19" s="14" t="s">
        <v>41</v>
      </c>
      <c r="B19" s="14"/>
      <c r="C19" s="14"/>
      <c r="D19" s="18" t="s">
        <v>42</v>
      </c>
      <c r="E19" s="19" t="s">
        <v>43</v>
      </c>
      <c r="F19" s="19"/>
      <c r="G19" s="20">
        <v>10.513</v>
      </c>
      <c r="H19" s="20"/>
      <c r="I19" s="21">
        <v>21.08</v>
      </c>
      <c r="J19" s="21">
        <f ca="1">ROUND(INDIRECT(ADDRESS(ROW()+(0), COLUMN()+(-3), 1))*INDIRECT(ADDRESS(ROW()+(0), COLUMN()+(-1), 1)), 2)</f>
        <v>221.61</v>
      </c>
      <c r="K19" s="21"/>
    </row>
    <row r="20" spans="1:11" ht="13.50" thickBot="1" customHeight="1">
      <c r="A20" s="19"/>
      <c r="B20" s="19"/>
      <c r="C20" s="19"/>
      <c r="D20" s="22" t="s">
        <v>44</v>
      </c>
      <c r="E20" s="5" t="s">
        <v>45</v>
      </c>
      <c r="F20" s="5"/>
      <c r="G20" s="23">
        <v>2</v>
      </c>
      <c r="H20" s="23"/>
      <c r="I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1043.15</v>
      </c>
      <c r="J20" s="24">
        <f ca="1">ROUND(INDIRECT(ADDRESS(ROW()+(0), COLUMN()+(-3), 1))*INDIRECT(ADDRESS(ROW()+(0), COLUMN()+(-1), 1))/100, 2)</f>
        <v>20.86</v>
      </c>
      <c r="K20" s="24"/>
    </row>
    <row r="21" spans="1:11" ht="13.50" thickBot="1" customHeight="1">
      <c r="A21" s="25" t="s">
        <v>46</v>
      </c>
      <c r="B21" s="25"/>
      <c r="C21" s="25"/>
      <c r="D21" s="26"/>
      <c r="E21" s="26"/>
      <c r="F21" s="26"/>
      <c r="G21" s="27"/>
      <c r="H21" s="27"/>
      <c r="I21" s="25" t="s">
        <v>47</v>
      </c>
      <c r="J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1064.01</v>
      </c>
      <c r="K21" s="28"/>
    </row>
    <row r="24" spans="1:11" ht="13.50" thickBot="1" customHeight="1">
      <c r="A24" s="29" t="s">
        <v>48</v>
      </c>
      <c r="B24" s="29"/>
      <c r="C24" s="29"/>
      <c r="D24" s="29"/>
      <c r="E24" s="29"/>
      <c r="F24" s="29" t="s">
        <v>49</v>
      </c>
      <c r="G24" s="29"/>
      <c r="H24" s="29" t="s">
        <v>50</v>
      </c>
      <c r="I24" s="29"/>
      <c r="J24" s="29"/>
      <c r="K24" s="29" t="s">
        <v>51</v>
      </c>
    </row>
    <row r="25" spans="1:11" ht="13.50" thickBot="1" customHeight="1">
      <c r="A25" s="30" t="s">
        <v>52</v>
      </c>
      <c r="B25" s="30"/>
      <c r="C25" s="30"/>
      <c r="D25" s="30"/>
      <c r="E25" s="30"/>
      <c r="F25" s="31">
        <v>172013</v>
      </c>
      <c r="G25" s="31"/>
      <c r="H25" s="31">
        <v>172014</v>
      </c>
      <c r="I25" s="31"/>
      <c r="J25" s="31"/>
      <c r="K25" s="31" t="s">
        <v>53</v>
      </c>
    </row>
    <row r="26" spans="1:11" ht="24.00" thickBot="1" customHeight="1">
      <c r="A26" s="32" t="s">
        <v>54</v>
      </c>
      <c r="B26" s="32"/>
      <c r="C26" s="32"/>
      <c r="D26" s="32"/>
      <c r="E26" s="32"/>
      <c r="F26" s="33"/>
      <c r="G26" s="33"/>
      <c r="H26" s="33"/>
      <c r="I26" s="33"/>
      <c r="J26" s="33"/>
      <c r="K26" s="33"/>
    </row>
    <row r="29" spans="1:1" ht="33.75" thickBot="1" customHeight="1">
      <c r="A29" s="1" t="s">
        <v>55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56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57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69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F21"/>
    <mergeCell ref="G21:H21"/>
    <mergeCell ref="J21:K21"/>
    <mergeCell ref="A24:E24"/>
    <mergeCell ref="F24:G24"/>
    <mergeCell ref="H24:J24"/>
    <mergeCell ref="A25:E25"/>
    <mergeCell ref="F25:G26"/>
    <mergeCell ref="H25:J26"/>
    <mergeCell ref="K25:K26"/>
    <mergeCell ref="A26:E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