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<sst xmlns="http://schemas.openxmlformats.org/spreadsheetml/2006/main" count="58" uniqueCount="58">
  <si>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</si>
  <si>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RSG015</t>
  </si>
  <si>
    <t xml:space="preserve">m²</t>
  </si>
  <si>
    <t xml:space="preserve">Sistema "BUTECH" de pavimento de ladrilhos cerâmicos.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</si>
  <si>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3%&lt;=E&lt;6%, grupo BIIa, resistência ao deslizamento até 15, colocados, assentes e enchimento das juntas segundo o sistema AIN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</si>
  <si>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</si>
  <si>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</si>
  <si>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</si>
  <si>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</si>
  <si>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</si>
  <si>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</si>
  <si>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mt16sab010a</t>
  </si>
  <si>
    <t xml:space="preserve">m²</t>
  </si>
  <si>
    <t xml:space="preserve">Tela acústica multicamada Fonopac "BUTECH" de 2,5 mm de espessura, constituída por uma lâmina de borracha sintética EPDM de 1 kg/m² aderida a uma lâmina de polietileno reticulado de alta densidade de 2 mm de espessura.</t>
  </si>
  <si>
    <t xml:space="preserve">mt16sab020</t>
  </si>
  <si>
    <t xml:space="preserve">m</t>
  </si>
  <si>
    <t xml:space="preserve">Fita auto-adesiva para vedação de emendas em telas de isolamento acústico Cintex de "BUTECH".</t>
  </si>
  <si>
    <t xml:space="preserve">mt09mrb010a</t>
  </si>
  <si>
    <t xml:space="preserve">kg</t>
  </si>
  <si>
    <t xml:space="preserve">Ligante hidráulico de endurecimento rápido Fast-cem, "BUTECH", utilizado em bases de 3 a 8 cm de espessura para amassar junto com inertes de granulometria 0-8 mm.</t>
  </si>
  <si>
    <t xml:space="preserve">mt01arp040a</t>
  </si>
  <si>
    <t xml:space="preserve">m³</t>
  </si>
  <si>
    <t xml:space="preserve">Areia calcária seleccionada de britagem, cor, de 0 a 5 mm de diâmetro.</t>
  </si>
  <si>
    <t xml:space="preserve">mt09mcb010c</t>
  </si>
  <si>
    <t xml:space="preserve">kg</t>
  </si>
  <si>
    <t xml:space="preserve">Cimento cola melhorado, C2 TE, com deslizamento reduzido e tempo de colocação ampliado, segundo NP EN 12004, Flexitec Gris n "BUTECH", para a colocação em camada fina do pavimento cerâmico, à base de cimentos de alta resistência e aditivos específicos, com propriedades tixotrópicas.</t>
  </si>
  <si>
    <t xml:space="preserve">mt18bde020bf800</t>
  </si>
  <si>
    <t xml:space="preserve">m²</t>
  </si>
  <si>
    <t xml:space="preserve">Ladrilho cerâmico de grés esmaltado, 25x25 cm, 8,00€/m², capacidade de absorção de água 3%&lt;=E&lt;6%, grupo BIIa, segundo NP EN 14411, resistência ao deslizamento até 15 segundo ENV 12633.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</si>
  <si>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</si>
  <si>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</si>
  <si>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</si>
  <si>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mt09mcb030a</t>
  </si>
  <si>
    <t xml:space="preserve">kg</t>
  </si>
  <si>
    <t xml:space="preserve">Aditivo de látex Cl-stuk, "BUTECH", para incrementar a resistência mecânica e a flexibilidade e diminuir a absorção de água de argamassas de enchimento de juntas.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</si>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</sst>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5.32</v>
      </c>
      <c r="J9" s="13">
        <f ca="1">ROUND(INDIRECT(ADDRESS(ROW()+(0), COLUMN()+(-3), 1))*INDIRECT(ADDRESS(ROW()+(0), COLUMN()+(-1), 1)), 2)</f>
        <v>5.59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0.42</v>
      </c>
      <c r="J10" s="17">
        <f ca="1">ROUND(INDIRECT(ADDRESS(ROW()+(0), COLUMN()+(-3), 1))*INDIRECT(ADDRESS(ROW()+(0), COLUMN()+(-1), 1)), 2)</f>
        <v>0.84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7.5</v>
      </c>
      <c r="H11" s="16"/>
      <c r="I11" s="17">
        <v>0.65</v>
      </c>
      <c r="J11" s="17">
        <f ca="1">ROUND(INDIRECT(ADDRESS(ROW()+(0), COLUMN()+(-3), 1))*INDIRECT(ADDRESS(ROW()+(0), COLUMN()+(-1), 1)), 2)</f>
        <v>4.88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0.032</v>
      </c>
      <c r="H12" s="16"/>
      <c r="I12" s="17">
        <v>23.55</v>
      </c>
      <c r="J12" s="17">
        <f ca="1">ROUND(INDIRECT(ADDRESS(ROW()+(0), COLUMN()+(-3), 1))*INDIRECT(ADDRESS(ROW()+(0), COLUMN()+(-1), 1)), 2)</f>
        <v>0.75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4</v>
      </c>
      <c r="H13" s="16"/>
      <c r="I13" s="17">
        <v>1.66</v>
      </c>
      <c r="J13" s="17">
        <f ca="1">ROUND(INDIRECT(ADDRESS(ROW()+(0), COLUMN()+(-3), 1))*INDIRECT(ADDRESS(ROW()+(0), COLUMN()+(-1), 1)), 2)</f>
        <v>6.64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8</v>
      </c>
      <c r="J14" s="17">
        <f ca="1">ROUND(INDIRECT(ADDRESS(ROW()+(0), COLUMN()+(-3), 1))*INDIRECT(ADDRESS(ROW()+(0), COLUMN()+(-1), 1)), 2)</f>
        <v>8.4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0.061</v>
      </c>
      <c r="H15" s="16"/>
      <c r="I15" s="17">
        <v>3.3</v>
      </c>
      <c r="J15" s="17">
        <f ca="1">ROUND(INDIRECT(ADDRESS(ROW()+(0), COLUMN()+(-3), 1))*INDIRECT(ADDRESS(ROW()+(0), COLUMN()+(-1), 1)), 2)</f>
        <v>0.2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0.35</v>
      </c>
      <c r="H16" s="16"/>
      <c r="I16" s="17">
        <v>1.61</v>
      </c>
      <c r="J16" s="17">
        <f ca="1">ROUND(INDIRECT(ADDRESS(ROW()+(0), COLUMN()+(-3), 1))*INDIRECT(ADDRESS(ROW()+(0), COLUMN()+(-1), 1)), 2)</f>
        <v>0.56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</v>
      </c>
      <c r="H17" s="16"/>
      <c r="I17" s="17">
        <v>20.78</v>
      </c>
      <c r="J17" s="17">
        <f ca="1">ROUND(INDIRECT(ADDRESS(ROW()+(0), COLUMN()+(-3), 1))*INDIRECT(ADDRESS(ROW()+(0), COLUMN()+(-1), 1)), 2)</f>
        <v>8.31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</v>
      </c>
      <c r="H18" s="20"/>
      <c r="I18" s="21">
        <v>20.28</v>
      </c>
      <c r="J18" s="21">
        <f ca="1">ROUND(INDIRECT(ADDRESS(ROW()+(0), COLUMN()+(-3), 1))*INDIRECT(ADDRESS(ROW()+(0), COLUMN()+(-1), 1)), 2)</f>
        <v>4.06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40.23</v>
      </c>
      <c r="J19" s="24">
        <f ca="1">ROUND(INDIRECT(ADDRESS(ROW()+(0), COLUMN()+(-3), 1))*INDIRECT(ADDRESS(ROW()+(0), COLUMN()+(-1), 1))/100, 2)</f>
        <v>0.8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41.03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